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11 függ." sheetId="1" r:id="rId1"/>
  </sheets>
  <definedNames>
    <definedName name="_xlnm.Print_Area" localSheetId="0">'11 függ.'!$A$1:$G$26</definedName>
  </definedNames>
  <calcPr fullCalcOnLoad="1"/>
</workbook>
</file>

<file path=xl/sharedStrings.xml><?xml version="1.0" encoding="utf-8"?>
<sst xmlns="http://schemas.openxmlformats.org/spreadsheetml/2006/main" count="32" uniqueCount="26">
  <si>
    <t>Adatok forintban</t>
  </si>
  <si>
    <t>Források</t>
  </si>
  <si>
    <t>Ebből</t>
  </si>
  <si>
    <t>2007. év</t>
  </si>
  <si>
    <t>Kiadások, költségek</t>
  </si>
  <si>
    <t>Tervezés</t>
  </si>
  <si>
    <t>Egyéb kiadás: Kötvénybevételből  Iskola bővítés engedélyezési és kivitelezési terve valamint rehab. szakmérnöki nyilatkozat</t>
  </si>
  <si>
    <r>
      <t>Kt. határozat száma:</t>
    </r>
    <r>
      <rPr>
        <sz val="10"/>
        <rFont val="Times New Roman"/>
        <family val="1"/>
      </rPr>
      <t xml:space="preserve"> </t>
    </r>
  </si>
  <si>
    <t>2011.év</t>
  </si>
  <si>
    <r>
      <t>EU-s projekt neve:</t>
    </r>
    <r>
      <rPr>
        <sz val="10"/>
        <rFont val="Times New Roman"/>
        <family val="1"/>
      </rPr>
      <t xml:space="preserve"> ""a lakosság egészséges ivóvízzel történő ellátása-Ivóvízminőség javítás Gomba és Bénye településeken"</t>
    </r>
  </si>
  <si>
    <t>Azonosító szám: KEOP-7.1.0/11-2011-0015</t>
  </si>
  <si>
    <r>
      <rPr>
        <b/>
        <sz val="12"/>
        <rFont val="Times New Roman"/>
        <family val="1"/>
      </rPr>
      <t xml:space="preserve">Projekt menedzsment költsége  </t>
    </r>
    <r>
      <rPr>
        <sz val="10"/>
        <rFont val="Times New Roman"/>
        <family val="1"/>
      </rPr>
      <t xml:space="preserve">                                                                                                       </t>
    </r>
  </si>
  <si>
    <t xml:space="preserve">Közbeszerzés                                                                                                                                                                               </t>
  </si>
  <si>
    <t xml:space="preserve">Tanulmányok és vizsgálatok elkészítése                                                                                                                                                                                                    </t>
  </si>
  <si>
    <t>Források összesen:/NETTÓ/</t>
  </si>
  <si>
    <t>Nettó előirányzatok összesen</t>
  </si>
  <si>
    <t>Tájékoztatás és nyilvánosság</t>
  </si>
  <si>
    <t>Pályázati elszámolás részét képező előirányzatok összesen:(NETTÓ/</t>
  </si>
  <si>
    <t>EU.ÖNERŐ ALAP TÁMOGATÁS /NETTÓ/ ÖSSZESEN:</t>
  </si>
  <si>
    <r>
      <t xml:space="preserve">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                                                           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EU önerő alap pályázat :     2.962.500 Ft   </t>
    </r>
  </si>
  <si>
    <t xml:space="preserve">EU-s forrás/NETTÓ/ </t>
  </si>
  <si>
    <t>EU-s forrás:            :         16.787.500 Ft</t>
  </si>
  <si>
    <t xml:space="preserve">Saját erő </t>
  </si>
  <si>
    <t>2012.I. félév</t>
  </si>
  <si>
    <t>2012.II.félév</t>
  </si>
  <si>
    <t>Kiadások összesen/NETTÓ/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</si>
</sst>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  <numFmt numFmtId="166" formatCode="0.0%"/>
    <numFmt numFmtId="167" formatCode="#,###"/>
    <numFmt numFmtId="168" formatCode="#"/>
    <numFmt numFmtId="169" formatCode="#,##0.0"/>
    <numFmt numFmtId="170" formatCode="0.0"/>
    <numFmt numFmtId="171" formatCode="0&quot;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22" fillId="23" borderId="12" xfId="0" applyFont="1" applyFill="1" applyBorder="1" applyAlignment="1">
      <alignment vertical="center" wrapText="1"/>
    </xf>
    <xf numFmtId="3" fontId="22" fillId="23" borderId="13" xfId="0" applyNumberFormat="1" applyFont="1" applyFill="1" applyBorder="1" applyAlignment="1">
      <alignment vertical="center" wrapText="1"/>
    </xf>
    <xf numFmtId="49" fontId="21" fillId="0" borderId="14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3" fontId="21" fillId="23" borderId="16" xfId="0" applyNumberFormat="1" applyFont="1" applyFill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23" fillId="0" borderId="18" xfId="0" applyFont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 horizontal="right" wrapText="1"/>
    </xf>
    <xf numFmtId="3" fontId="22" fillId="23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top" wrapText="1"/>
    </xf>
    <xf numFmtId="3" fontId="22" fillId="25" borderId="10" xfId="0" applyNumberFormat="1" applyFont="1" applyFill="1" applyBorder="1" applyAlignment="1">
      <alignment horizontal="right" vertical="center" wrapText="1"/>
    </xf>
    <xf numFmtId="0" fontId="27" fillId="26" borderId="12" xfId="0" applyFont="1" applyFill="1" applyBorder="1" applyAlignment="1">
      <alignment vertical="center" wrapText="1"/>
    </xf>
    <xf numFmtId="3" fontId="27" fillId="26" borderId="1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85" zoomScaleSheetLayoutView="85" zoomScalePageLayoutView="0" workbookViewId="0" topLeftCell="A4">
      <selection activeCell="E20" sqref="E20"/>
    </sheetView>
  </sheetViews>
  <sheetFormatPr defaultColWidth="9.140625" defaultRowHeight="12.75"/>
  <cols>
    <col min="1" max="1" width="49.28125" style="0" customWidth="1"/>
    <col min="2" max="2" width="22.57421875" style="0" customWidth="1"/>
    <col min="3" max="3" width="19.421875" style="0" hidden="1" customWidth="1"/>
    <col min="4" max="4" width="18.140625" style="0" customWidth="1"/>
    <col min="5" max="5" width="18.7109375" style="0" customWidth="1"/>
    <col min="6" max="6" width="20.140625" style="0" customWidth="1"/>
    <col min="7" max="7" width="9.140625" style="0" hidden="1" customWidth="1"/>
  </cols>
  <sheetData>
    <row r="1" spans="1:12" ht="26.25" customHeight="1">
      <c r="A1" s="28" t="s">
        <v>9</v>
      </c>
      <c r="B1" s="28"/>
      <c r="C1" s="28"/>
      <c r="D1" s="28"/>
      <c r="E1" s="28"/>
      <c r="F1" s="28"/>
      <c r="G1" s="2"/>
      <c r="H1" s="3"/>
      <c r="I1" s="3"/>
      <c r="J1" s="3"/>
      <c r="K1" s="3"/>
      <c r="L1" s="3"/>
    </row>
    <row r="2" spans="1:12" ht="26.25" customHeight="1">
      <c r="A2" s="1" t="s">
        <v>10</v>
      </c>
      <c r="B2" s="24"/>
      <c r="C2" s="24"/>
      <c r="D2" s="24"/>
      <c r="E2" s="24"/>
      <c r="F2" s="24"/>
      <c r="G2" s="2"/>
      <c r="H2" s="3"/>
      <c r="I2" s="3"/>
      <c r="J2" s="3"/>
      <c r="K2" s="3"/>
      <c r="L2" s="3"/>
    </row>
    <row r="3" spans="1:12" ht="30.75" customHeight="1">
      <c r="A3" s="24" t="s">
        <v>19</v>
      </c>
      <c r="B3" s="24"/>
      <c r="C3" s="24"/>
      <c r="D3" s="24"/>
      <c r="E3" s="24"/>
      <c r="G3" s="2"/>
      <c r="H3" s="3"/>
      <c r="I3" s="3"/>
      <c r="J3" s="3"/>
      <c r="K3" s="3"/>
      <c r="L3" s="3"/>
    </row>
    <row r="4" spans="1:7" ht="21.75" customHeight="1">
      <c r="A4" s="29" t="s">
        <v>21</v>
      </c>
      <c r="B4" s="29"/>
      <c r="C4" s="29"/>
      <c r="D4" s="29"/>
      <c r="E4" s="29"/>
      <c r="F4" s="29"/>
      <c r="G4" s="1"/>
    </row>
    <row r="5" spans="1:7" ht="19.5" customHeight="1">
      <c r="A5" s="4" t="s">
        <v>7</v>
      </c>
      <c r="B5" s="5"/>
      <c r="C5" s="5"/>
      <c r="D5" s="5"/>
      <c r="E5" s="5"/>
      <c r="F5" s="6" t="s">
        <v>0</v>
      </c>
      <c r="G5" s="5"/>
    </row>
    <row r="6" spans="1:7" ht="12.75">
      <c r="A6" s="33" t="s">
        <v>1</v>
      </c>
      <c r="B6" s="35" t="s">
        <v>15</v>
      </c>
      <c r="C6" s="30" t="s">
        <v>2</v>
      </c>
      <c r="D6" s="31"/>
      <c r="E6" s="31"/>
      <c r="F6" s="32"/>
      <c r="G6" s="5"/>
    </row>
    <row r="7" spans="1:7" ht="21.75" customHeight="1">
      <c r="A7" s="34"/>
      <c r="B7" s="36"/>
      <c r="C7" s="7" t="s">
        <v>3</v>
      </c>
      <c r="D7" s="7" t="s">
        <v>8</v>
      </c>
      <c r="E7" s="8" t="s">
        <v>23</v>
      </c>
      <c r="F7" s="8" t="s">
        <v>24</v>
      </c>
      <c r="G7" s="5"/>
    </row>
    <row r="8" spans="1:7" ht="21.75" customHeight="1">
      <c r="A8" s="20" t="s">
        <v>20</v>
      </c>
      <c r="B8" s="22">
        <v>16787500</v>
      </c>
      <c r="C8" s="21"/>
      <c r="D8" s="25">
        <v>4196875</v>
      </c>
      <c r="E8" s="25"/>
      <c r="F8" s="25"/>
      <c r="G8" s="5"/>
    </row>
    <row r="9" spans="1:7" ht="21.75" customHeight="1">
      <c r="A9" s="20" t="s">
        <v>18</v>
      </c>
      <c r="B9" s="22">
        <v>2962500</v>
      </c>
      <c r="C9" s="21" t="e">
        <f>SUM(#REF!)</f>
        <v>#REF!</v>
      </c>
      <c r="D9" s="25"/>
      <c r="E9" s="25"/>
      <c r="F9" s="25"/>
      <c r="G9" s="5"/>
    </row>
    <row r="10" spans="1:7" ht="30" customHeight="1">
      <c r="A10" s="11" t="s">
        <v>17</v>
      </c>
      <c r="B10" s="12">
        <f>SUM(B8+B9)</f>
        <v>19750000</v>
      </c>
      <c r="C10" s="12" t="e">
        <f>SUM(C8+C9)</f>
        <v>#REF!</v>
      </c>
      <c r="D10" s="12">
        <f>SUM(D8+D9)</f>
        <v>4196875</v>
      </c>
      <c r="E10" s="12">
        <f>SUM(B10-D10)</f>
        <v>15553125</v>
      </c>
      <c r="F10" s="12">
        <f>SUM(F8+F9)</f>
        <v>0</v>
      </c>
      <c r="G10" s="5"/>
    </row>
    <row r="11" spans="1:7" ht="21.75" customHeight="1">
      <c r="A11" s="11" t="s">
        <v>22</v>
      </c>
      <c r="B11" s="23"/>
      <c r="C11" s="10"/>
      <c r="D11" s="12"/>
      <c r="E11" s="12"/>
      <c r="F11" s="12"/>
      <c r="G11" s="5"/>
    </row>
    <row r="12" spans="1:7" ht="21.75" customHeight="1">
      <c r="A12" s="26" t="s">
        <v>14</v>
      </c>
      <c r="B12" s="27">
        <f>SUM(B10+B11)</f>
        <v>19750000</v>
      </c>
      <c r="C12" s="27" t="e">
        <f>SUM(C10+C11)</f>
        <v>#REF!</v>
      </c>
      <c r="D12" s="27">
        <f>SUM(D10+D11)</f>
        <v>4196875</v>
      </c>
      <c r="E12" s="27">
        <f>SUM(E10+E11)</f>
        <v>15553125</v>
      </c>
      <c r="F12" s="27">
        <f>SUM(F10+F11)</f>
        <v>0</v>
      </c>
      <c r="G12" s="5"/>
    </row>
    <row r="13" ht="8.25" customHeight="1"/>
    <row r="14" ht="3" customHeight="1"/>
    <row r="15" spans="1:6" ht="15" customHeight="1">
      <c r="A15" s="33" t="s">
        <v>4</v>
      </c>
      <c r="B15" s="35" t="s">
        <v>15</v>
      </c>
      <c r="C15" s="30" t="s">
        <v>2</v>
      </c>
      <c r="D15" s="31"/>
      <c r="E15" s="31"/>
      <c r="F15" s="32"/>
    </row>
    <row r="16" spans="1:6" ht="21.75" customHeight="1">
      <c r="A16" s="34"/>
      <c r="B16" s="36"/>
      <c r="C16" s="7" t="s">
        <v>3</v>
      </c>
      <c r="D16" s="7" t="s">
        <v>8</v>
      </c>
      <c r="E16" s="8" t="s">
        <v>23</v>
      </c>
      <c r="F16" s="8" t="s">
        <v>24</v>
      </c>
    </row>
    <row r="17" spans="1:6" ht="23.25" customHeight="1">
      <c r="A17" s="13" t="s">
        <v>11</v>
      </c>
      <c r="B17" s="23">
        <v>2500000</v>
      </c>
      <c r="C17" s="10"/>
      <c r="D17" s="9">
        <v>0</v>
      </c>
      <c r="E17" s="9">
        <v>750000</v>
      </c>
      <c r="F17" s="9"/>
    </row>
    <row r="18" spans="1:6" ht="21.75" customHeight="1">
      <c r="A18" s="19" t="s">
        <v>12</v>
      </c>
      <c r="B18" s="23">
        <v>2475000</v>
      </c>
      <c r="C18" s="10"/>
      <c r="D18" s="9">
        <v>412500</v>
      </c>
      <c r="E18" s="9">
        <v>412500</v>
      </c>
      <c r="F18" s="9"/>
    </row>
    <row r="19" spans="1:6" ht="25.5" customHeight="1">
      <c r="A19" s="19" t="s">
        <v>13</v>
      </c>
      <c r="B19" s="23">
        <v>2000000</v>
      </c>
      <c r="C19" s="10"/>
      <c r="D19" s="9">
        <v>0</v>
      </c>
      <c r="E19" s="9"/>
      <c r="F19" s="9"/>
    </row>
    <row r="20" spans="1:6" ht="21" customHeight="1">
      <c r="A20" s="19" t="s">
        <v>5</v>
      </c>
      <c r="B20" s="23">
        <v>11950000</v>
      </c>
      <c r="C20" s="10"/>
      <c r="D20" s="9"/>
      <c r="E20" s="9"/>
      <c r="F20" s="9"/>
    </row>
    <row r="21" spans="1:6" ht="28.5" customHeight="1">
      <c r="A21" s="19" t="s">
        <v>16</v>
      </c>
      <c r="B21" s="23">
        <v>800000</v>
      </c>
      <c r="C21" s="10"/>
      <c r="D21" s="9">
        <v>0</v>
      </c>
      <c r="E21" s="9"/>
      <c r="F21" s="9"/>
    </row>
    <row r="22" spans="1:6" ht="21.75" customHeight="1">
      <c r="A22" s="26" t="s">
        <v>25</v>
      </c>
      <c r="B22" s="27">
        <f>SUM(B17:B21)</f>
        <v>19725000</v>
      </c>
      <c r="C22" s="27">
        <f>SUM(C17:C21)</f>
        <v>0</v>
      </c>
      <c r="D22" s="27">
        <f>SUM(D17:D21)</f>
        <v>412500</v>
      </c>
      <c r="E22" s="27">
        <f>SUM(E17:E21)</f>
        <v>1162500</v>
      </c>
      <c r="F22" s="27">
        <f>SUM(F17:F21)</f>
        <v>0</v>
      </c>
    </row>
    <row r="23" ht="3.75" customHeight="1"/>
    <row r="24" ht="7.5" customHeight="1"/>
    <row r="25" spans="1:6" s="5" customFormat="1" ht="39.75" customHeight="1" hidden="1">
      <c r="A25" s="14" t="s">
        <v>6</v>
      </c>
      <c r="B25" s="15"/>
      <c r="C25" s="16">
        <v>3162000</v>
      </c>
      <c r="D25" s="16"/>
      <c r="E25" s="17"/>
      <c r="F25" s="18"/>
    </row>
    <row r="26" ht="0.75" customHeight="1"/>
  </sheetData>
  <sheetProtection/>
  <mergeCells count="8">
    <mergeCell ref="A1:F1"/>
    <mergeCell ref="A4:F4"/>
    <mergeCell ref="C6:F6"/>
    <mergeCell ref="C15:F15"/>
    <mergeCell ref="A15:A16"/>
    <mergeCell ref="B15:B16"/>
    <mergeCell ref="A6:A7"/>
    <mergeCell ref="B6:B7"/>
  </mergeCells>
  <printOptions/>
  <pageMargins left="1.6141732283464567" right="0.7480314960629921" top="0.8267716535433072" bottom="0.15748031496062992" header="0.15748031496062992" footer="0.15748031496062992"/>
  <pageSetup horizontalDpi="600" verticalDpi="600" orientation="landscape" paperSize="9" scale="79" r:id="rId1"/>
  <headerFooter alignWithMargins="0">
    <oddHeader>&amp;L10/Cmelléklet
&amp;C&amp;"Times New Roman,Félkövér"&amp;14Európai uniós támogatással megvalósuló projekt 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 Ibolya</dc:creator>
  <cp:keywords/>
  <dc:description/>
  <cp:lastModifiedBy>penzugy2</cp:lastModifiedBy>
  <cp:lastPrinted>2012-09-04T11:48:27Z</cp:lastPrinted>
  <dcterms:created xsi:type="dcterms:W3CDTF">2009-02-10T06:29:09Z</dcterms:created>
  <dcterms:modified xsi:type="dcterms:W3CDTF">2012-09-04T11:49:14Z</dcterms:modified>
  <cp:category/>
  <cp:version/>
  <cp:contentType/>
  <cp:contentStatus/>
</cp:coreProperties>
</file>