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Munka1" sheetId="1" r:id="rId1"/>
  </sheets>
  <definedNames>
    <definedName name="_xlnm.Print_Area" localSheetId="0">'Munka1'!$A$2:$F$19</definedName>
  </definedNames>
  <calcPr fullCalcOnLoad="1"/>
</workbook>
</file>

<file path=xl/sharedStrings.xml><?xml version="1.0" encoding="utf-8"?>
<sst xmlns="http://schemas.openxmlformats.org/spreadsheetml/2006/main" count="23" uniqueCount="23">
  <si>
    <t>Nem esedékes hátralékok</t>
  </si>
  <si>
    <t>Esedékes hátralékok</t>
  </si>
  <si>
    <t>Esedékes hátralékból</t>
  </si>
  <si>
    <t xml:space="preserve">Előző évi </t>
  </si>
  <si>
    <t>Tárgyévi</t>
  </si>
  <si>
    <t>Magánszemélyek kommunális adója</t>
  </si>
  <si>
    <t>Helyi iparűzési adó</t>
  </si>
  <si>
    <t>Egyéb bevételek</t>
  </si>
  <si>
    <t>Telekadó</t>
  </si>
  <si>
    <t>Építményadó</t>
  </si>
  <si>
    <t>Talajterhelési díj</t>
  </si>
  <si>
    <t>Államigazgatási illeték</t>
  </si>
  <si>
    <t>Gépjármű adó</t>
  </si>
  <si>
    <t>Mindösszesen</t>
  </si>
  <si>
    <t>I. Részösszesen</t>
  </si>
  <si>
    <t>II. Részösszesen</t>
  </si>
  <si>
    <t>Összesen (I+II)</t>
  </si>
  <si>
    <t>Idegenforgalmi adó</t>
  </si>
  <si>
    <t>Birságok</t>
  </si>
  <si>
    <t>Pótlékok</t>
  </si>
  <si>
    <t>ADÓNEM</t>
  </si>
  <si>
    <t>2012.06.30.            hátralékok összesen</t>
  </si>
  <si>
    <t>Egyéb /Idegen bevétel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</si>
</sst>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lef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left" vertical="center"/>
    </xf>
    <xf numFmtId="3" fontId="6" fillId="35" borderId="1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view="pageBreakPreview" zoomScaleSheetLayoutView="100" zoomScalePageLayoutView="0" workbookViewId="0" topLeftCell="A1">
      <selection activeCell="A2" sqref="A2:D3"/>
    </sheetView>
  </sheetViews>
  <sheetFormatPr defaultColWidth="9.140625" defaultRowHeight="12.75"/>
  <cols>
    <col min="1" max="1" width="30.28125" style="0" customWidth="1"/>
    <col min="2" max="2" width="16.8515625" style="0" customWidth="1"/>
    <col min="3" max="3" width="15.7109375" style="0" customWidth="1"/>
    <col min="4" max="4" width="14.8515625" style="0" customWidth="1"/>
    <col min="5" max="5" width="13.140625" style="0" customWidth="1"/>
    <col min="6" max="6" width="12.421875" style="0" customWidth="1"/>
  </cols>
  <sheetData>
    <row r="1" ht="27" customHeight="1"/>
    <row r="2" spans="1:6" ht="20.25" customHeight="1">
      <c r="A2" s="15" t="s">
        <v>20</v>
      </c>
      <c r="B2" s="16" t="s">
        <v>21</v>
      </c>
      <c r="C2" s="16" t="s">
        <v>0</v>
      </c>
      <c r="D2" s="16" t="s">
        <v>1</v>
      </c>
      <c r="E2" s="12" t="s">
        <v>2</v>
      </c>
      <c r="F2" s="12"/>
    </row>
    <row r="3" spans="1:6" ht="51.75" customHeight="1">
      <c r="A3" s="15"/>
      <c r="B3" s="16"/>
      <c r="C3" s="16"/>
      <c r="D3" s="16"/>
      <c r="E3" s="13" t="s">
        <v>3</v>
      </c>
      <c r="F3" s="13" t="s">
        <v>4</v>
      </c>
    </row>
    <row r="4" spans="1:6" ht="20.25" customHeight="1">
      <c r="A4" s="3" t="s">
        <v>9</v>
      </c>
      <c r="B4" s="4">
        <v>4126450</v>
      </c>
      <c r="C4" s="4">
        <v>2279424</v>
      </c>
      <c r="D4" s="4">
        <f>B4-C4</f>
        <v>1847026</v>
      </c>
      <c r="E4" s="14">
        <v>1053333</v>
      </c>
      <c r="F4" s="14">
        <f>D4-E4</f>
        <v>793693</v>
      </c>
    </row>
    <row r="5" spans="1:6" ht="20.25" customHeight="1">
      <c r="A5" s="3" t="s">
        <v>8</v>
      </c>
      <c r="B5" s="4">
        <v>503162</v>
      </c>
      <c r="C5" s="4">
        <v>300399</v>
      </c>
      <c r="D5" s="4">
        <f aca="true" t="shared" si="0" ref="D5:D15">B5-C5</f>
        <v>202763</v>
      </c>
      <c r="E5" s="14">
        <v>94866</v>
      </c>
      <c r="F5" s="14">
        <f>D5-E5</f>
        <v>107897</v>
      </c>
    </row>
    <row r="6" spans="1:6" ht="34.5" customHeight="1">
      <c r="A6" s="11" t="s">
        <v>5</v>
      </c>
      <c r="B6" s="4">
        <v>277502</v>
      </c>
      <c r="C6" s="4"/>
      <c r="D6" s="4">
        <f t="shared" si="0"/>
        <v>277502</v>
      </c>
      <c r="E6" s="14">
        <v>277502</v>
      </c>
      <c r="F6" s="14">
        <f aca="true" t="shared" si="1" ref="F6:F15">D6-E6</f>
        <v>0</v>
      </c>
    </row>
    <row r="7" spans="1:6" ht="20.25" customHeight="1">
      <c r="A7" s="3" t="s">
        <v>17</v>
      </c>
      <c r="B7" s="4">
        <v>50600</v>
      </c>
      <c r="C7" s="4"/>
      <c r="D7" s="4">
        <f t="shared" si="0"/>
        <v>50600</v>
      </c>
      <c r="E7" s="14">
        <v>50600</v>
      </c>
      <c r="F7" s="14">
        <f t="shared" si="1"/>
        <v>0</v>
      </c>
    </row>
    <row r="8" spans="1:6" ht="20.25" customHeight="1">
      <c r="A8" s="3" t="s">
        <v>6</v>
      </c>
      <c r="B8" s="4">
        <v>123861397</v>
      </c>
      <c r="C8" s="4">
        <v>118440853</v>
      </c>
      <c r="D8" s="4">
        <f t="shared" si="0"/>
        <v>5420544</v>
      </c>
      <c r="E8" s="14">
        <v>2510276</v>
      </c>
      <c r="F8" s="14">
        <f t="shared" si="1"/>
        <v>2910268</v>
      </c>
    </row>
    <row r="9" spans="1:6" ht="20.25" customHeight="1">
      <c r="A9" s="3" t="s">
        <v>19</v>
      </c>
      <c r="B9" s="4">
        <v>2639046</v>
      </c>
      <c r="C9" s="4"/>
      <c r="D9" s="4">
        <f t="shared" si="0"/>
        <v>2639046</v>
      </c>
      <c r="E9" s="14">
        <v>1884609</v>
      </c>
      <c r="F9" s="14">
        <f t="shared" si="1"/>
        <v>754437</v>
      </c>
    </row>
    <row r="10" spans="1:6" ht="20.25" customHeight="1">
      <c r="A10" s="3" t="s">
        <v>18</v>
      </c>
      <c r="B10" s="4"/>
      <c r="C10" s="4"/>
      <c r="D10" s="4">
        <f t="shared" si="0"/>
        <v>0</v>
      </c>
      <c r="E10" s="14"/>
      <c r="F10" s="14">
        <f t="shared" si="1"/>
        <v>0</v>
      </c>
    </row>
    <row r="11" spans="1:6" ht="20.25" customHeight="1">
      <c r="A11" s="3" t="s">
        <v>7</v>
      </c>
      <c r="B11" s="4"/>
      <c r="C11" s="4"/>
      <c r="D11" s="4">
        <f t="shared" si="0"/>
        <v>0</v>
      </c>
      <c r="E11" s="14"/>
      <c r="F11" s="14">
        <f t="shared" si="1"/>
        <v>0</v>
      </c>
    </row>
    <row r="12" spans="1:6" ht="20.25" customHeight="1">
      <c r="A12" s="3" t="s">
        <v>22</v>
      </c>
      <c r="B12" s="4">
        <v>354536</v>
      </c>
      <c r="C12" s="4"/>
      <c r="D12" s="4">
        <f t="shared" si="0"/>
        <v>354536</v>
      </c>
      <c r="E12" s="14"/>
      <c r="F12" s="14">
        <f t="shared" si="1"/>
        <v>354536</v>
      </c>
    </row>
    <row r="13" spans="1:6" ht="20.25" customHeight="1">
      <c r="A13" s="5" t="s">
        <v>14</v>
      </c>
      <c r="B13" s="6">
        <f>SUM(B4:B12)</f>
        <v>131812693</v>
      </c>
      <c r="C13" s="6">
        <f>SUM(C4:C12)</f>
        <v>121020676</v>
      </c>
      <c r="D13" s="6">
        <f>SUM(D4:D12)</f>
        <v>10792017</v>
      </c>
      <c r="E13" s="6">
        <f>SUM(E4:E12)</f>
        <v>5871186</v>
      </c>
      <c r="F13" s="6">
        <f>SUM(F4:F12)</f>
        <v>4920831</v>
      </c>
    </row>
    <row r="14" spans="1:6" ht="20.25" customHeight="1">
      <c r="A14" s="3" t="s">
        <v>10</v>
      </c>
      <c r="B14" s="4">
        <v>1458408</v>
      </c>
      <c r="D14" s="4">
        <f t="shared" si="0"/>
        <v>1458408</v>
      </c>
      <c r="E14" s="14">
        <v>948529</v>
      </c>
      <c r="F14" s="14">
        <f t="shared" si="1"/>
        <v>509879</v>
      </c>
    </row>
    <row r="15" spans="1:6" s="1" customFormat="1" ht="20.25" customHeight="1">
      <c r="A15" s="3" t="s">
        <v>11</v>
      </c>
      <c r="B15" s="4"/>
      <c r="C15" s="4"/>
      <c r="D15" s="4">
        <f t="shared" si="0"/>
        <v>0</v>
      </c>
      <c r="E15" s="14"/>
      <c r="F15" s="14">
        <f t="shared" si="1"/>
        <v>0</v>
      </c>
    </row>
    <row r="16" spans="1:6" ht="20.25" customHeight="1">
      <c r="A16" s="5" t="s">
        <v>15</v>
      </c>
      <c r="B16" s="6">
        <f>SUM(B14:B15)</f>
        <v>1458408</v>
      </c>
      <c r="C16" s="6">
        <f>SUM(C14:C15)</f>
        <v>0</v>
      </c>
      <c r="D16" s="6">
        <f>SUM(D14:D15)</f>
        <v>1458408</v>
      </c>
      <c r="E16" s="6">
        <f>SUM(E14:E15)</f>
        <v>948529</v>
      </c>
      <c r="F16" s="6">
        <f>SUM(F14:F15)</f>
        <v>509879</v>
      </c>
    </row>
    <row r="17" spans="1:6" ht="20.25" customHeight="1">
      <c r="A17" s="7" t="s">
        <v>16</v>
      </c>
      <c r="B17" s="8">
        <f>B13+B16</f>
        <v>133271101</v>
      </c>
      <c r="C17" s="8">
        <f>C13+C16</f>
        <v>121020676</v>
      </c>
      <c r="D17" s="8">
        <f>D13+D16</f>
        <v>12250425</v>
      </c>
      <c r="E17" s="8">
        <f>E13+E16</f>
        <v>6819715</v>
      </c>
      <c r="F17" s="8">
        <f>F13+F16</f>
        <v>5430710</v>
      </c>
    </row>
    <row r="18" spans="1:7" ht="20.25" customHeight="1">
      <c r="A18" s="3" t="s">
        <v>12</v>
      </c>
      <c r="B18" s="4">
        <v>12976095</v>
      </c>
      <c r="C18" s="4">
        <v>7386725</v>
      </c>
      <c r="D18" s="4">
        <f>B18-C18</f>
        <v>5589370</v>
      </c>
      <c r="E18" s="14">
        <v>3954770</v>
      </c>
      <c r="F18" s="14">
        <f>D18-E18</f>
        <v>1634600</v>
      </c>
      <c r="G18" s="2"/>
    </row>
    <row r="19" spans="1:6" ht="20.25" customHeight="1">
      <c r="A19" s="9" t="s">
        <v>13</v>
      </c>
      <c r="B19" s="10">
        <f>B17+B18</f>
        <v>146247196</v>
      </c>
      <c r="C19" s="10">
        <f>C17+C18</f>
        <v>128407401</v>
      </c>
      <c r="D19" s="10">
        <f>D17+D18</f>
        <v>17839795</v>
      </c>
      <c r="E19" s="10">
        <f>E17+E18</f>
        <v>10774485</v>
      </c>
      <c r="F19" s="10">
        <f>F17+F18</f>
        <v>7065310</v>
      </c>
    </row>
  </sheetData>
  <sheetProtection/>
  <mergeCells count="5">
    <mergeCell ref="E2:F2"/>
    <mergeCell ref="A2:A3"/>
    <mergeCell ref="B2:B3"/>
    <mergeCell ref="C2:C3"/>
    <mergeCell ref="D2:D3"/>
  </mergeCells>
  <printOptions/>
  <pageMargins left="0.6692913385826772" right="0.2362204724409449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&amp;LA.függelék&amp;C&amp;"Arial,Félkövér"&amp;18 2012.I.félévi adóhátralékok &amp;R&amp;12adatok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Maglód Város Önkormányzat P.H.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 Péter</dc:creator>
  <cp:keywords/>
  <dc:description/>
  <cp:lastModifiedBy>penzugy2</cp:lastModifiedBy>
  <cp:lastPrinted>2012-08-16T11:42:26Z</cp:lastPrinted>
  <dcterms:created xsi:type="dcterms:W3CDTF">2009-03-31T12:26:37Z</dcterms:created>
  <dcterms:modified xsi:type="dcterms:W3CDTF">2012-08-16T11:43:36Z</dcterms:modified>
  <cp:category/>
  <cp:version/>
  <cp:contentType/>
  <cp:contentStatus/>
</cp:coreProperties>
</file>