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40" activeTab="0"/>
  </bookViews>
  <sheets>
    <sheet name="adóhátralékok" sheetId="1" r:id="rId1"/>
  </sheets>
  <definedNames>
    <definedName name="_xlnm.Print_Area" localSheetId="0">'adóhátralékok'!$A$1:$F$24</definedName>
  </definedNames>
  <calcPr fullCalcOnLoad="1"/>
</workbook>
</file>

<file path=xl/sharedStrings.xml><?xml version="1.0" encoding="utf-8"?>
<sst xmlns="http://schemas.openxmlformats.org/spreadsheetml/2006/main" count="22" uniqueCount="22">
  <si>
    <t>Nem esedékes hátralékok</t>
  </si>
  <si>
    <t>Esedékes hátralékok</t>
  </si>
  <si>
    <t>Esedékes hátralékból</t>
  </si>
  <si>
    <t xml:space="preserve">Előző évi </t>
  </si>
  <si>
    <t>Tárgyévi</t>
  </si>
  <si>
    <t>Magánszemélyek kommunális adója</t>
  </si>
  <si>
    <t>Helyi iparűzési adó</t>
  </si>
  <si>
    <t>Termőföld bérbeadás</t>
  </si>
  <si>
    <t>Pótlékok</t>
  </si>
  <si>
    <t>Bírságok</t>
  </si>
  <si>
    <t>Egyéb bevételek</t>
  </si>
  <si>
    <t>Telekadó</t>
  </si>
  <si>
    <t>Építményadó</t>
  </si>
  <si>
    <t>Talajterhelési díj</t>
  </si>
  <si>
    <t>Államigazgatási illeték</t>
  </si>
  <si>
    <t>Gépjármű adó</t>
  </si>
  <si>
    <t>Mindösszesen</t>
  </si>
  <si>
    <t>I. Részösszesen</t>
  </si>
  <si>
    <t>II. Részösszesen</t>
  </si>
  <si>
    <t>Összesen (I+II)</t>
  </si>
  <si>
    <t>2009.06.30. hátralékok összesen</t>
  </si>
  <si>
    <t>Idegenforgalmi adó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</si>
</sst>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left" vertical="center"/>
    </xf>
    <xf numFmtId="3" fontId="0" fillId="0" borderId="11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33" borderId="11" xfId="0" applyNumberFormat="1" applyFill="1" applyBorder="1" applyAlignment="1">
      <alignment horizontal="right" vertical="center"/>
    </xf>
    <xf numFmtId="3" fontId="0" fillId="33" borderId="12" xfId="0" applyNumberForma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left" vertical="center"/>
    </xf>
    <xf numFmtId="3" fontId="1" fillId="33" borderId="11" xfId="0" applyNumberFormat="1" applyFont="1" applyFill="1" applyBorder="1" applyAlignment="1">
      <alignment horizontal="right" vertical="center"/>
    </xf>
    <xf numFmtId="3" fontId="1" fillId="33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0" fillId="34" borderId="10" xfId="0" applyFill="1" applyBorder="1" applyAlignment="1">
      <alignment horizontal="left" vertical="center"/>
    </xf>
    <xf numFmtId="3" fontId="0" fillId="34" borderId="11" xfId="0" applyNumberFormat="1" applyFill="1" applyBorder="1" applyAlignment="1">
      <alignment horizontal="right" vertical="center"/>
    </xf>
    <xf numFmtId="3" fontId="0" fillId="34" borderId="12" xfId="0" applyNumberFormat="1" applyFill="1" applyBorder="1" applyAlignment="1">
      <alignment horizontal="right" vertical="center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left" vertical="center"/>
    </xf>
    <xf numFmtId="3" fontId="2" fillId="35" borderId="14" xfId="0" applyNumberFormat="1" applyFont="1" applyFill="1" applyBorder="1" applyAlignment="1">
      <alignment horizontal="right" vertical="center"/>
    </xf>
    <xf numFmtId="3" fontId="2" fillId="35" borderId="15" xfId="0" applyNumberFormat="1" applyFont="1" applyFill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3" fontId="2" fillId="34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6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SheetLayoutView="100" workbookViewId="0" topLeftCell="A4">
      <selection activeCell="D24" sqref="D24:E24"/>
    </sheetView>
  </sheetViews>
  <sheetFormatPr defaultColWidth="9.140625" defaultRowHeight="12.75"/>
  <cols>
    <col min="1" max="1" width="34.28125" style="0" customWidth="1"/>
    <col min="2" max="2" width="11.140625" style="0" customWidth="1"/>
    <col min="3" max="3" width="15.7109375" style="0" customWidth="1"/>
    <col min="4" max="6" width="11.140625" style="0" customWidth="1"/>
  </cols>
  <sheetData>
    <row r="1" spans="1:6" ht="20.25" customHeight="1">
      <c r="A1" s="25"/>
      <c r="B1" s="27" t="s">
        <v>20</v>
      </c>
      <c r="C1" s="27" t="s">
        <v>0</v>
      </c>
      <c r="D1" s="29" t="s">
        <v>1</v>
      </c>
      <c r="E1" s="23" t="s">
        <v>2</v>
      </c>
      <c r="F1" s="24"/>
    </row>
    <row r="2" spans="1:6" ht="27.75" customHeight="1">
      <c r="A2" s="26"/>
      <c r="B2" s="28"/>
      <c r="C2" s="28"/>
      <c r="D2" s="30"/>
      <c r="E2" s="13" t="s">
        <v>3</v>
      </c>
      <c r="F2" s="14" t="s">
        <v>4</v>
      </c>
    </row>
    <row r="3" spans="1:6" ht="20.25" customHeight="1">
      <c r="A3" s="1" t="s">
        <v>5</v>
      </c>
      <c r="B3" s="2">
        <v>1225501</v>
      </c>
      <c r="C3" s="2"/>
      <c r="D3" s="18">
        <f>B3-C3</f>
        <v>1225501</v>
      </c>
      <c r="E3" s="2">
        <v>1225501</v>
      </c>
      <c r="F3" s="3">
        <f>D3-E3</f>
        <v>0</v>
      </c>
    </row>
    <row r="4" spans="1:6" ht="20.25" customHeight="1">
      <c r="A4" s="1" t="s">
        <v>6</v>
      </c>
      <c r="B4" s="2">
        <v>20950722</v>
      </c>
      <c r="C4" s="2">
        <v>13596479</v>
      </c>
      <c r="D4" s="18">
        <f aca="true" t="shared" si="0" ref="D4:D12">B4-C4</f>
        <v>7354243</v>
      </c>
      <c r="E4" s="2">
        <v>1319226</v>
      </c>
      <c r="F4" s="3">
        <f aca="true" t="shared" si="1" ref="F4:F15">D4-E4</f>
        <v>6035017</v>
      </c>
    </row>
    <row r="5" spans="1:6" ht="20.25" customHeight="1">
      <c r="A5" s="1" t="s">
        <v>11</v>
      </c>
      <c r="B5" s="2">
        <v>190703</v>
      </c>
      <c r="C5" s="2">
        <v>154133</v>
      </c>
      <c r="D5" s="18">
        <f t="shared" si="0"/>
        <v>36570</v>
      </c>
      <c r="E5" s="2"/>
      <c r="F5" s="3">
        <f t="shared" si="1"/>
        <v>36570</v>
      </c>
    </row>
    <row r="6" spans="1:6" ht="20.25" customHeight="1">
      <c r="A6" s="1" t="s">
        <v>12</v>
      </c>
      <c r="B6" s="2">
        <v>2196472</v>
      </c>
      <c r="C6" s="2">
        <v>1595857</v>
      </c>
      <c r="D6" s="18">
        <f t="shared" si="0"/>
        <v>600615</v>
      </c>
      <c r="E6" s="2"/>
      <c r="F6" s="3">
        <f t="shared" si="1"/>
        <v>600615</v>
      </c>
    </row>
    <row r="7" spans="1:6" ht="20.25" customHeight="1">
      <c r="A7" s="1" t="s">
        <v>8</v>
      </c>
      <c r="B7" s="2">
        <v>1875484</v>
      </c>
      <c r="C7" s="2"/>
      <c r="D7" s="18">
        <f t="shared" si="0"/>
        <v>1875484</v>
      </c>
      <c r="E7" s="2">
        <v>1036138</v>
      </c>
      <c r="F7" s="3">
        <f t="shared" si="1"/>
        <v>839346</v>
      </c>
    </row>
    <row r="8" spans="1:6" ht="20.25" customHeight="1">
      <c r="A8" s="1" t="s">
        <v>9</v>
      </c>
      <c r="B8" s="2">
        <v>120000</v>
      </c>
      <c r="C8" s="2"/>
      <c r="D8" s="18">
        <f t="shared" si="0"/>
        <v>120000</v>
      </c>
      <c r="E8" s="2">
        <v>120000</v>
      </c>
      <c r="F8" s="3">
        <f t="shared" si="1"/>
        <v>0</v>
      </c>
    </row>
    <row r="9" spans="1:6" ht="20.25" customHeight="1">
      <c r="A9" s="1" t="s">
        <v>10</v>
      </c>
      <c r="B9" s="2">
        <v>315300</v>
      </c>
      <c r="C9" s="2"/>
      <c r="D9" s="18">
        <f t="shared" si="0"/>
        <v>315300</v>
      </c>
      <c r="E9" s="2">
        <v>189063</v>
      </c>
      <c r="F9" s="3">
        <f t="shared" si="1"/>
        <v>126237</v>
      </c>
    </row>
    <row r="10" spans="1:6" ht="20.25" customHeight="1">
      <c r="A10" s="1" t="s">
        <v>7</v>
      </c>
      <c r="B10" s="2"/>
      <c r="C10" s="2"/>
      <c r="D10" s="18">
        <f t="shared" si="0"/>
        <v>0</v>
      </c>
      <c r="E10" s="2"/>
      <c r="F10" s="3">
        <f t="shared" si="1"/>
        <v>0</v>
      </c>
    </row>
    <row r="11" spans="1:6" ht="20.25" customHeight="1">
      <c r="A11" s="1" t="s">
        <v>21</v>
      </c>
      <c r="B11" s="2">
        <v>258775</v>
      </c>
      <c r="C11" s="2">
        <v>250500</v>
      </c>
      <c r="D11" s="18">
        <f t="shared" si="0"/>
        <v>8275</v>
      </c>
      <c r="E11" s="2"/>
      <c r="F11" s="3">
        <f t="shared" si="1"/>
        <v>8275</v>
      </c>
    </row>
    <row r="12" spans="1:6" ht="20.25" customHeight="1">
      <c r="A12" s="1"/>
      <c r="B12" s="2"/>
      <c r="C12" s="2"/>
      <c r="D12" s="18">
        <f t="shared" si="0"/>
        <v>0</v>
      </c>
      <c r="E12" s="2"/>
      <c r="F12" s="3">
        <f t="shared" si="1"/>
        <v>0</v>
      </c>
    </row>
    <row r="13" spans="1:6" s="9" customFormat="1" ht="20.25" customHeight="1">
      <c r="A13" s="6" t="s">
        <v>17</v>
      </c>
      <c r="B13" s="7">
        <f>SUM(B3:B12)</f>
        <v>27132957</v>
      </c>
      <c r="C13" s="7">
        <f>SUM(C3:C12)</f>
        <v>15596969</v>
      </c>
      <c r="D13" s="19">
        <f>SUM(D3:D12)</f>
        <v>11535988</v>
      </c>
      <c r="E13" s="7">
        <f>SUM(E3:E12)</f>
        <v>3889928</v>
      </c>
      <c r="F13" s="8">
        <f>SUM(F3:F12)</f>
        <v>7646060</v>
      </c>
    </row>
    <row r="14" spans="1:6" ht="20.25" customHeight="1">
      <c r="A14" s="1" t="s">
        <v>13</v>
      </c>
      <c r="B14" s="2">
        <v>470072</v>
      </c>
      <c r="C14" s="2"/>
      <c r="D14" s="18">
        <f>B14-C14</f>
        <v>470072</v>
      </c>
      <c r="E14" s="2">
        <v>238883</v>
      </c>
      <c r="F14" s="3">
        <f t="shared" si="1"/>
        <v>231189</v>
      </c>
    </row>
    <row r="15" spans="1:6" ht="20.25" customHeight="1">
      <c r="A15" s="1" t="s">
        <v>14</v>
      </c>
      <c r="B15" s="2"/>
      <c r="C15" s="2"/>
      <c r="D15" s="18">
        <f>B15+C15</f>
        <v>0</v>
      </c>
      <c r="E15" s="2"/>
      <c r="F15" s="3">
        <f t="shared" si="1"/>
        <v>0</v>
      </c>
    </row>
    <row r="16" spans="1:6" ht="20.25" customHeight="1">
      <c r="A16" s="6" t="s">
        <v>18</v>
      </c>
      <c r="B16" s="4">
        <f>SUM(B14:B15)</f>
        <v>470072</v>
      </c>
      <c r="C16" s="4">
        <f>SUM(C14:C15)</f>
        <v>0</v>
      </c>
      <c r="D16" s="20">
        <f>SUM(D14:D15)</f>
        <v>470072</v>
      </c>
      <c r="E16" s="4">
        <f>SUM(E14:E15)</f>
        <v>238883</v>
      </c>
      <c r="F16" s="5">
        <f>SUM(F14:F15)</f>
        <v>231189</v>
      </c>
    </row>
    <row r="17" spans="1:6" ht="20.25" customHeight="1">
      <c r="A17" s="10" t="s">
        <v>19</v>
      </c>
      <c r="B17" s="11">
        <f>B13+B16</f>
        <v>27603029</v>
      </c>
      <c r="C17" s="11">
        <f>C13+C16</f>
        <v>15596969</v>
      </c>
      <c r="D17" s="21">
        <f>D13+D16</f>
        <v>12006060</v>
      </c>
      <c r="E17" s="11">
        <f>E13+E16</f>
        <v>4128811</v>
      </c>
      <c r="F17" s="12">
        <f>F13+F16</f>
        <v>7877249</v>
      </c>
    </row>
    <row r="18" spans="1:6" ht="20.25" customHeight="1">
      <c r="A18" s="1" t="s">
        <v>15</v>
      </c>
      <c r="B18" s="2">
        <v>10546541</v>
      </c>
      <c r="C18" s="2">
        <v>6171678</v>
      </c>
      <c r="D18" s="18">
        <f>B18-C18</f>
        <v>4374863</v>
      </c>
      <c r="E18" s="2">
        <v>2124445</v>
      </c>
      <c r="F18" s="3">
        <f>D18-E18</f>
        <v>2250418</v>
      </c>
    </row>
    <row r="19" spans="1:6" ht="20.25" customHeight="1">
      <c r="A19" s="15" t="s">
        <v>16</v>
      </c>
      <c r="B19" s="16">
        <f>B17+B18</f>
        <v>38149570</v>
      </c>
      <c r="C19" s="16">
        <f>C17+C18</f>
        <v>21768647</v>
      </c>
      <c r="D19" s="16">
        <f>D17+D18</f>
        <v>16380923</v>
      </c>
      <c r="E19" s="16">
        <f>E17+E18</f>
        <v>6253256</v>
      </c>
      <c r="F19" s="17">
        <f>F17+F18</f>
        <v>10127667</v>
      </c>
    </row>
    <row r="23" spans="2:5" ht="12.75">
      <c r="B23" s="22"/>
      <c r="C23" s="22"/>
      <c r="D23" s="22"/>
      <c r="E23" s="22"/>
    </row>
    <row r="24" spans="4:5" ht="12.75">
      <c r="D24" s="22"/>
      <c r="E24" s="22"/>
    </row>
  </sheetData>
  <sheetProtection password="DFAB" sheet="1" selectLockedCells="1" selectUnlockedCells="1"/>
  <mergeCells count="8">
    <mergeCell ref="D23:E23"/>
    <mergeCell ref="D24:E24"/>
    <mergeCell ref="B23:C23"/>
    <mergeCell ref="E1:F1"/>
    <mergeCell ref="A1:A2"/>
    <mergeCell ref="B1:B2"/>
    <mergeCell ref="C1:C2"/>
    <mergeCell ref="D1:D2"/>
  </mergeCells>
  <printOptions/>
  <pageMargins left="0.67" right="0.22" top="1" bottom="1" header="0.5" footer="0.5"/>
  <pageSetup horizontalDpi="600" verticalDpi="600" orientation="portrait" paperSize="9" r:id="rId1"/>
  <headerFooter alignWithMargins="0">
    <oddHeader>&amp;L"A" függelék
&amp;C&amp;"Arial,Félkövér"&amp;14 2009 II. negyedévi adóhátralékok&amp;Radatok forintban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Maglód Város Önkormányzat P.H.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 Péter</dc:creator>
  <cp:keywords/>
  <dc:description/>
  <cp:lastModifiedBy>jegyzono</cp:lastModifiedBy>
  <cp:lastPrinted>2009-08-17T12:23:39Z</cp:lastPrinted>
  <dcterms:created xsi:type="dcterms:W3CDTF">2009-03-31T12:26:37Z</dcterms:created>
  <dcterms:modified xsi:type="dcterms:W3CDTF">2009-09-09T19:18:53Z</dcterms:modified>
  <cp:category/>
  <cp:version/>
  <cp:contentType/>
  <cp:contentStatus/>
</cp:coreProperties>
</file>